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4- Abril_26\EMENDA71250001MAC_87.663\"/>
    </mc:Choice>
  </mc:AlternateContent>
  <xr:revisionPtr revIDLastSave="0" documentId="8_{CD1C3C81-CD19-40B2-B055-63F6A8002B6B}" xr6:coauthVersionLast="47" xr6:coauthVersionMax="47" xr10:uidLastSave="{00000000-0000-0000-0000-000000000000}"/>
  <bookViews>
    <workbookView xWindow="-120" yWindow="-120" windowWidth="20730" windowHeight="11040" xr2:uid="{F8E5D1F1-8182-405E-9821-98CC58F03FC6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<sst xmlns="http://schemas.openxmlformats.org/spreadsheetml/2006/main" count="14" uniqueCount="13">
  <si>
    <t xml:space="preserve">  </t>
  </si>
  <si>
    <t>EMENDA N° 71250001 </t>
  </si>
  <si>
    <t>SECRETARIA DE ESTADO DA SAÚDE DE SÃO PAULO</t>
  </si>
  <si>
    <t>RESOLUÇÃO SS Nº 03, DE 06 DE JANEIRO DE 2026</t>
  </si>
  <si>
    <t>INCREMENTO MAC - BANCADA PAULISTA - CIRURGIAS ELETIVAS IOT</t>
  </si>
  <si>
    <t>ABRIL/2026</t>
  </si>
  <si>
    <t xml:space="preserve">Fluxo de Caixa Realizado </t>
  </si>
  <si>
    <t>Saldo inicial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</si>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</sst>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">
    <xf numFmtId="0" fontId="0" fillId="0" borderId="0"/>
    <xf numFmtId="0" fontId="1" fillId="0" borderId="0"/>
    <xf numFmtId="0" fontId="7" fillId="0" borderId="0"/>
    <xf numFmtId="0" fontId="1" fillId="0" borderId="0"/>
    <xf numFmtId="0" fontId="7" fillId="0" borderId="0"/>
  </cellStyleXfs>
  <cellXfs count="34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7" fillId="0" borderId="0" xfId="2"/>
    <xf numFmtId="0" fontId="8" fillId="0" borderId="0" xfId="2" applyFont="1" applyAlignment="1">
      <alignment vertical="center"/>
    </xf>
    <xf numFmtId="0" fontId="1" fillId="0" borderId="0" xfId="3"/>
    <xf numFmtId="0" fontId="8" fillId="0" borderId="0" xfId="4" applyFont="1" applyAlignment="1">
      <alignment vertical="center"/>
    </xf>
    <xf numFmtId="0" fontId="9" fillId="0" borderId="0" xfId="4" applyFont="1" applyAlignment="1">
      <alignment horizontal="center" vertical="center"/>
    </xf>
    <xf numFmtId="0" fontId="10" fillId="0" borderId="0" xfId="4" applyFont="1" applyAlignment="1">
      <alignment vertical="center"/>
    </xf>
    <xf numFmtId="0" fontId="11" fillId="0" borderId="1" xfId="4" applyFont="1" applyBorder="1" applyAlignment="1">
      <alignment vertical="center" wrapText="1"/>
    </xf>
    <xf numFmtId="4" fontId="11" fillId="0" borderId="2" xfId="4" applyNumberFormat="1" applyFont="1" applyBorder="1" applyAlignment="1">
      <alignment vertical="center"/>
    </xf>
    <xf numFmtId="0" fontId="12" fillId="0" borderId="3" xfId="4" applyFont="1" applyBorder="1" applyAlignment="1">
      <alignment horizontal="left" vertical="center" wrapText="1"/>
    </xf>
    <xf numFmtId="4" fontId="12" fillId="0" borderId="4" xfId="2" applyNumberFormat="1" applyFont="1" applyBorder="1" applyAlignment="1">
      <alignment vertical="center"/>
    </xf>
    <xf numFmtId="0" fontId="11" fillId="0" borderId="0" xfId="2" applyFont="1" applyAlignment="1">
      <alignment horizontal="left" vertical="center" wrapText="1"/>
    </xf>
    <xf numFmtId="4" fontId="11" fillId="0" borderId="0" xfId="2" applyNumberFormat="1" applyFont="1" applyAlignment="1">
      <alignment vertical="center"/>
    </xf>
    <xf numFmtId="0" fontId="11" fillId="3" borderId="3" xfId="2" applyFont="1" applyFill="1" applyBorder="1" applyAlignment="1">
      <alignment horizontal="left" vertical="center" wrapText="1"/>
    </xf>
    <xf numFmtId="4" fontId="11" fillId="3" borderId="4" xfId="2" applyNumberFormat="1" applyFont="1" applyFill="1" applyBorder="1" applyAlignment="1">
      <alignment vertical="center"/>
    </xf>
    <xf numFmtId="0" fontId="13" fillId="0" borderId="0" xfId="2" applyFont="1" applyAlignment="1">
      <alignment vertical="center" wrapText="1"/>
    </xf>
    <xf numFmtId="4" fontId="13" fillId="0" borderId="0" xfId="2" applyNumberFormat="1" applyFont="1" applyAlignment="1">
      <alignment vertical="center"/>
    </xf>
    <xf numFmtId="4" fontId="1" fillId="0" borderId="0" xfId="3" applyNumberFormat="1"/>
    <xf numFmtId="0" fontId="11" fillId="3" borderId="3" xfId="2" applyFont="1" applyFill="1" applyBorder="1" applyAlignment="1">
      <alignment horizontal="left" vertical="center"/>
    </xf>
    <xf numFmtId="4" fontId="14" fillId="3" borderId="4" xfId="2" applyNumberFormat="1" applyFont="1" applyFill="1" applyBorder="1" applyAlignment="1">
      <alignment vertical="center"/>
    </xf>
    <xf numFmtId="0" fontId="10" fillId="0" borderId="0" xfId="2" applyFont="1"/>
    <xf numFmtId="4" fontId="10" fillId="0" borderId="0" xfId="2" applyNumberFormat="1" applyFont="1"/>
    <xf numFmtId="0" fontId="15" fillId="4" borderId="5" xfId="2" applyFont="1" applyFill="1" applyBorder="1" applyAlignment="1">
      <alignment vertical="center"/>
    </xf>
    <xf numFmtId="164" fontId="15" fillId="4" borderId="6" xfId="2" applyNumberFormat="1" applyFont="1" applyFill="1" applyBorder="1" applyAlignment="1">
      <alignment vertical="center"/>
    </xf>
    <xf numFmtId="164" fontId="1" fillId="0" borderId="0" xfId="3" applyNumberFormat="1"/>
    <xf numFmtId="0" fontId="16" fillId="0" borderId="0" xfId="2" applyFont="1"/>
  </cellXfs>
  <cellStyles count="5">
    <cellStyle name="Normal" xfId="0" builtinId="0"/>
    <cellStyle name="Normal 2 2" xfId="2" xr:uid="{9E1BB1BB-16C9-4E13-AE67-6DB4F6E5A81C}"/>
    <cellStyle name="Normal 2 2 2 2 12 2" xfId="4" xr:uid="{0CFC5881-53FD-423E-9DA5-ACB5DFB1F81A}"/>
    <cellStyle name="Normal 3 2 2" xfId="1" xr:uid="{6B382EA7-BFC6-4B93-B9C4-253C16EF11BF}"/>
    <cellStyle name="Normal 4" xfId="3" xr:uid="{8CE9C07B-5CB2-43EB-A90A-067A653D5B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680358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2F4AB21-CA8C-4979-BDFA-B0D8F6D0E9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2986658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285750</xdr:colOff>
      <xdr:row>3</xdr:row>
      <xdr:rowOff>85628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5718817-D3FA-45C3-8036-3EFED4914E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4</xdr:row>
      <xdr:rowOff>66675</xdr:rowOff>
    </xdr:from>
    <xdr:to>
      <xdr:col>8</xdr:col>
      <xdr:colOff>315136</xdr:colOff>
      <xdr:row>33</xdr:row>
      <xdr:rowOff>38100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5CB4E7A-D558-461F-8953-24F218F6D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714375"/>
          <a:ext cx="5153836" cy="466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295275</xdr:colOff>
      <xdr:row>21</xdr:row>
      <xdr:rowOff>123825</xdr:rowOff>
    </xdr:from>
    <xdr:to>
      <xdr:col>8</xdr:col>
      <xdr:colOff>179439</xdr:colOff>
      <xdr:row>29</xdr:row>
      <xdr:rowOff>9524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AE9DC9A-16D5-4D55-BAA4-47EE6E8FE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733675" y="3524250"/>
          <a:ext cx="2322564" cy="11810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4CD9E43-B2CA-4796-B8FC-8C8AF39DDF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663_87.664%20-%20PORT.8967/4%20-%20Abril.26/87.663_87.664%20-%20PORT.8967%20-%2004.26.xlsx" TargetMode="External"/><Relationship Id="rId2" Type="http://schemas.openxmlformats.org/officeDocument/2006/relationships/externalLinkPath" Target="file:///O:\Controladoria\Projetos%20Controladoria\Subven&#231;&#245;es\SES\ativas\SES%20-%202026\3%20-%20PORTARIAS\87.663_87.664%20-%20PORT.8967\4%20-%20Abril.26\87.663_87.664%20-%20PORT.8967%20-%2004.26.xlsx" TargetMode="External"/><Relationship Id="rId1" Type="http://schemas.openxmlformats.org/officeDocument/2006/relationships/externalLinkPath" Target="/Controladoria/Projetos%20Controladoria/Subven&#231;&#245;es/SES/ativas/SES%20-%202026/3%20-%20PORTARIAS/87.663_87.664%20-%20PORT.8967/4%20-%20Abril.26/87.663_87.664%20-%20PORT.8967%20-%2004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87.663"/>
      <sheetName val="87.664"/>
      <sheetName val="Composição"/>
      <sheetName val="Conciliação"/>
      <sheetName val="Composição 87.663"/>
      <sheetName val="Composição 87.664"/>
      <sheetName val="Pré Prestação_87.663"/>
      <sheetName val="Pré Prestação_87.664"/>
      <sheetName val="CAPA"/>
      <sheetName val="ORDEM BANCÁRIA"/>
      <sheetName val="FLUXO DE CAIXA"/>
      <sheetName val="CAPA (2)"/>
      <sheetName val="ORDEM BANCÁRIA (2)"/>
      <sheetName val="FLUXO DE CAIXA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49149-1E7C-4870-9878-12A5786005F1}">
  <dimension ref="A1:N8"/>
  <sheetViews>
    <sheetView showGridLines="0" tabSelected="1" zoomScale="70" zoomScaleNormal="70" workbookViewId="0">
      <selection activeCell="A10" sqref="A10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0D4B4-4B73-4F28-9069-D4B1FC12DD38}">
  <dimension ref="A1"/>
  <sheetViews>
    <sheetView showGridLines="0" workbookViewId="0">
      <selection activeCell="A10" sqref="A10"/>
    </sheetView>
  </sheetViews>
  <sheetFormatPr defaultRowHeight="12.75" x14ac:dyDescent="0.2"/>
  <cols>
    <col min="1" max="16384" width="9.140625" style="9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1509E-ECC1-42F5-83EC-8EA9C46E70D7}">
  <dimension ref="A1:E20"/>
  <sheetViews>
    <sheetView showGridLines="0" zoomScale="85" zoomScaleNormal="85" workbookViewId="0">
      <selection activeCell="A10" sqref="A10"/>
    </sheetView>
  </sheetViews>
  <sheetFormatPr defaultRowHeight="15" x14ac:dyDescent="0.25"/>
  <cols>
    <col min="1" max="1" width="61.7109375" style="28" customWidth="1"/>
    <col min="2" max="2" width="38.28515625" style="28" customWidth="1"/>
    <col min="3" max="3" width="20.7109375" style="11" bestFit="1" customWidth="1"/>
    <col min="4" max="4" width="12" style="11" bestFit="1" customWidth="1"/>
    <col min="5" max="16384" width="9.140625" style="11"/>
  </cols>
  <sheetData>
    <row r="1" spans="1:5" ht="52.15" customHeight="1" x14ac:dyDescent="0.25">
      <c r="A1" s="10"/>
      <c r="B1" s="10"/>
    </row>
    <row r="2" spans="1:5" ht="27" customHeight="1" x14ac:dyDescent="0.25">
      <c r="A2" s="12"/>
      <c r="B2" s="12"/>
    </row>
    <row r="3" spans="1:5" ht="37.9" customHeight="1" x14ac:dyDescent="0.25">
      <c r="A3" s="13" t="s">
        <v>6</v>
      </c>
      <c r="B3" s="13"/>
    </row>
    <row r="4" spans="1:5" ht="25.15" customHeight="1" x14ac:dyDescent="0.25">
      <c r="A4" s="14"/>
      <c r="B4" s="14"/>
    </row>
    <row r="5" spans="1:5" ht="14.45" customHeight="1" x14ac:dyDescent="0.25">
      <c r="A5" s="14"/>
      <c r="B5" s="14"/>
    </row>
    <row r="6" spans="1:5" ht="14.45" customHeight="1" thickBot="1" x14ac:dyDescent="0.3">
      <c r="A6" s="15" t="s">
        <v>7</v>
      </c>
      <c r="B6" s="16">
        <v>7290689.7199999997</v>
      </c>
    </row>
    <row r="7" spans="1:5" ht="27.6" customHeight="1" x14ac:dyDescent="0.25">
      <c r="A7" s="17" t="s">
        <v>8</v>
      </c>
      <c r="B7" s="18">
        <v>76337.86</v>
      </c>
    </row>
    <row r="8" spans="1:5" x14ac:dyDescent="0.25">
      <c r="A8" s="19"/>
      <c r="B8" s="20"/>
    </row>
    <row r="9" spans="1:5" x14ac:dyDescent="0.25">
      <c r="A9" s="21" t="s">
        <v>9</v>
      </c>
      <c r="B9" s="22">
        <f>SUM(B7:B8)</f>
        <v>76337.86</v>
      </c>
    </row>
    <row r="10" spans="1:5" x14ac:dyDescent="0.25">
      <c r="A10" s="19"/>
      <c r="B10" s="20"/>
    </row>
    <row r="11" spans="1:5" ht="27.6" customHeight="1" x14ac:dyDescent="0.25">
      <c r="A11" s="23" t="s">
        <v>10</v>
      </c>
      <c r="B11" s="24"/>
    </row>
    <row r="12" spans="1:5" ht="27.6" customHeight="1" x14ac:dyDescent="0.25">
      <c r="A12" s="17"/>
      <c r="B12" s="18" t="s">
        <v>11</v>
      </c>
      <c r="C12" s="25"/>
      <c r="D12" s="25"/>
    </row>
    <row r="13" spans="1:5" x14ac:dyDescent="0.25">
      <c r="A13" s="19"/>
      <c r="B13" s="20"/>
    </row>
    <row r="14" spans="1:5" ht="27.6" customHeight="1" x14ac:dyDescent="0.25">
      <c r="A14" s="26" t="s">
        <v>9</v>
      </c>
      <c r="B14" s="27">
        <f>SUM(B12:B13)</f>
        <v>0</v>
      </c>
      <c r="C14" s="25"/>
    </row>
    <row r="15" spans="1:5" x14ac:dyDescent="0.25">
      <c r="B15" s="29"/>
    </row>
    <row r="16" spans="1:5" ht="27.6" customHeight="1" thickBot="1" x14ac:dyDescent="0.3">
      <c r="A16" s="30" t="s">
        <v>12</v>
      </c>
      <c r="B16" s="31">
        <f>B6+B9+B14</f>
        <v>7367027.5800000001</v>
      </c>
      <c r="D16" s="32"/>
      <c r="E16" s="32"/>
    </row>
    <row r="20" spans="1:2" x14ac:dyDescent="0.25">
      <c r="A20" s="33"/>
      <c r="B20" s="29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6BE0CD5-D683-4F25-959E-FAD08A4B3666}"/>
</file>

<file path=customXml/itemProps2.xml><?xml version="1.0" encoding="utf-8"?>
<ds:datastoreItem xmlns:ds="http://schemas.openxmlformats.org/officeDocument/2006/customXml" ds:itemID="{3AE88DDA-8319-4AF3-9952-E714EF61FEAD}"/>
</file>

<file path=customXml/itemProps3.xml><?xml version="1.0" encoding="utf-8"?>
<ds:datastoreItem xmlns:ds="http://schemas.openxmlformats.org/officeDocument/2006/customXml" ds:itemID="{CE4610EB-2515-4913-B09C-2084DE7EEA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CAPA</vt:lpstr>
      <vt:lpstr>ORDEM BANCÁRIA</vt:lpstr>
      <vt:lpstr>FLUXO DE CAIXA</vt:lpstr>
      <vt:lpstr>'FLUXO DE CAIXA'!Area_de_impressao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2026-05-19T12:42:53Z</dcterms:created>
  <dcterms:modified xsi:type="dcterms:W3CDTF">2026-05-19T12:44:05Z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958300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